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13" i="1" l="1"/>
  <c r="D14" i="1"/>
  <c r="D15" i="1"/>
  <c r="C11" i="1" l="1"/>
  <c r="C6" i="1"/>
  <c r="E9" i="1" l="1"/>
  <c r="E10" i="1"/>
  <c r="E4" i="1"/>
  <c r="E5" i="1"/>
  <c r="E8" i="1" l="1"/>
  <c r="F8" i="1" s="1"/>
  <c r="E3" i="1"/>
  <c r="F3" i="1" s="1"/>
  <c r="I13" i="1" l="1"/>
  <c r="H8" i="1"/>
  <c r="I8" i="1" s="1"/>
  <c r="H3" i="1"/>
  <c r="I3" i="1" l="1"/>
  <c r="I14" i="1"/>
  <c r="I15" i="1" s="1"/>
</calcChain>
</file>

<file path=xl/sharedStrings.xml><?xml version="1.0" encoding="utf-8"?>
<sst xmlns="http://schemas.openxmlformats.org/spreadsheetml/2006/main" count="28" uniqueCount="28">
  <si>
    <t>Tabulka pro výpočet nabídkové ceny                                                                                                                           Příloha č. 3</t>
  </si>
  <si>
    <t>OSOBNÍ VOZIDLA DLE PŘÍLOHY Č. 4</t>
  </si>
  <si>
    <t xml:space="preserve">Cena celkem bez DPH </t>
  </si>
  <si>
    <t>CELKEM</t>
  </si>
  <si>
    <t>titul, jméno, příjmení</t>
  </si>
  <si>
    <t>název funkce</t>
  </si>
  <si>
    <t>název uchazeče</t>
  </si>
  <si>
    <t>Vozidlo typu "B", kombi, nafta, benzín, mechanická, automatická převodovka, 4x4</t>
  </si>
  <si>
    <t>Vozidlo typu "A", mechanická převodovka, benzín, přední</t>
  </si>
  <si>
    <t>Cena za 1 vozidlo/kus bez DPH</t>
  </si>
  <si>
    <t>Počet vozidel/kusů</t>
  </si>
  <si>
    <t>Poplatek za registraci nového vozidla typu "B"</t>
  </si>
  <si>
    <t>Poplatek za registraci nového vozidla typu "A"</t>
  </si>
  <si>
    <t>Počet dálničních známek</t>
  </si>
  <si>
    <t>Počet registračních poplatků        13</t>
  </si>
  <si>
    <t>Počet vozidel</t>
  </si>
  <si>
    <t>Dálniční známka roční, platná pro rok, ve kterém dojde k převzetí vozidla typu "A" (v případě Prosince, DZ na rok následující)</t>
  </si>
  <si>
    <t>Dálniční známka roční, platná pro rok, ve kterém dojde k převzetí vozidla typu "B" (v případě Prosince, DZ na rok následující)</t>
  </si>
  <si>
    <t xml:space="preserve">Celková cena bez DPH za vozidla, včetně platných dálničních známek a poplatků za registraci vozidel </t>
  </si>
  <si>
    <t>Celková cena s DPH za vozidla, včetně platných dálničních známek a poplatků za registraci vozidel</t>
  </si>
  <si>
    <t>Celková cena bez DPH za jedno vozidlo typu "B" včetně dálniční známky a registračních poplatků</t>
  </si>
  <si>
    <t>Celková cena bez DPH za jedno vozidlo typu "A" včetně dálniční známky a registračních poplatků</t>
  </si>
  <si>
    <t>CELKOVÁ NABÍDKOVÁ CENA (Kč bez DPH)</t>
  </si>
  <si>
    <t>Celková výše DPH (Kč)</t>
  </si>
  <si>
    <t>Celková nabídková cena (Kč s DPH)</t>
  </si>
  <si>
    <t>Sazba DPH (počítáno pouze pro položku Vozidlo)</t>
  </si>
  <si>
    <t>Výše DPH</t>
  </si>
  <si>
    <t xml:space="preserve">    Uchazeč vyplní všechna žlutě označená pole v tabulce.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</si>
</sst>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Border="1" applyAlignment="1" applyProtection="1">
      <alignment horizontal="center"/>
    </xf>
    <xf numFmtId="0" fontId="5" fillId="5" borderId="25" xfId="0" applyFont="1" applyFill="1" applyBorder="1" applyAlignment="1" applyProtection="1">
      <alignment horizontal="left" vertical="center" wrapText="1"/>
    </xf>
    <xf numFmtId="0" fontId="5" fillId="3" borderId="25" xfId="0" applyFont="1" applyFill="1" applyBorder="1" applyAlignment="1" applyProtection="1">
      <alignment horizontal="left" vertical="center" wrapText="1"/>
    </xf>
    <xf numFmtId="0" fontId="2" fillId="3" borderId="20" xfId="0" applyFont="1" applyFill="1" applyBorder="1" applyAlignment="1" applyProtection="1">
      <alignment horizontal="left" vertical="center" wrapText="1"/>
    </xf>
    <xf numFmtId="0" fontId="2" fillId="5" borderId="20" xfId="0" applyFont="1" applyFill="1" applyBorder="1" applyAlignment="1" applyProtection="1">
      <alignment horizontal="left" vertical="center" wrapText="1"/>
    </xf>
    <xf numFmtId="0" fontId="4" fillId="0" borderId="0" xfId="0" applyFont="1" applyProtection="1"/>
    <xf numFmtId="0" fontId="5" fillId="2" borderId="1" xfId="0" applyFont="1" applyFill="1" applyBorder="1" applyAlignment="1" applyProtection="1">
      <alignment horizontal="left" vertical="center" wrapText="1"/>
    </xf>
    <xf numFmtId="0" fontId="5" fillId="2" borderId="2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64" fontId="5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22" xfId="0" applyNumberFormat="1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right" vertical="center" wrapText="1" indent="1"/>
    </xf>
    <xf numFmtId="164" fontId="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23" xfId="0" quotePrefix="1" applyNumberFormat="1" applyFont="1" applyBorder="1" applyAlignment="1" applyProtection="1">
      <alignment horizontal="center" vertical="center" wrapText="1"/>
    </xf>
    <xf numFmtId="164" fontId="2" fillId="0" borderId="7" xfId="0" applyNumberFormat="1" applyFont="1" applyBorder="1" applyAlignment="1" applyProtection="1">
      <alignment horizontal="right" vertical="center" wrapText="1" indent="1"/>
    </xf>
    <xf numFmtId="164" fontId="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0" xfId="0" quotePrefix="1" applyNumberFormat="1" applyFont="1" applyBorder="1" applyAlignment="1" applyProtection="1">
      <alignment horizontal="center" vertical="center" wrapText="1"/>
    </xf>
    <xf numFmtId="164" fontId="2" fillId="0" borderId="9" xfId="0" applyNumberFormat="1" applyFont="1" applyBorder="1" applyAlignment="1" applyProtection="1">
      <alignment horizontal="right" vertical="center" wrapText="1" indent="1"/>
    </xf>
    <xf numFmtId="0" fontId="4" fillId="0" borderId="0" xfId="0" applyFont="1" applyAlignment="1" applyProtection="1">
      <alignment horizontal="right" indent="1"/>
    </xf>
    <xf numFmtId="164" fontId="5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6" xfId="0" quotePrefix="1" applyNumberFormat="1" applyFont="1" applyBorder="1" applyAlignment="1" applyProtection="1">
      <alignment horizontal="center" vertical="center" wrapText="1"/>
    </xf>
    <xf numFmtId="3" fontId="5" fillId="0" borderId="8" xfId="0" quotePrefix="1" applyNumberFormat="1" applyFont="1" applyBorder="1" applyAlignment="1" applyProtection="1">
      <alignment horizontal="center" vertical="center" wrapText="1"/>
    </xf>
    <xf numFmtId="164" fontId="2" fillId="0" borderId="29" xfId="0" applyNumberFormat="1" applyFont="1" applyBorder="1" applyAlignment="1" applyProtection="1">
      <alignment horizontal="right" vertical="center" wrapText="1" indent="1"/>
    </xf>
    <xf numFmtId="0" fontId="4" fillId="0" borderId="12" xfId="0" applyFont="1" applyBorder="1" applyProtection="1"/>
    <xf numFmtId="0" fontId="4" fillId="0" borderId="0" xfId="0" applyFont="1" applyBorder="1" applyProtection="1"/>
    <xf numFmtId="10" fontId="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" fillId="0" borderId="0" xfId="0" applyNumberFormat="1" applyFont="1" applyBorder="1" applyAlignment="1" applyProtection="1">
      <alignment horizontal="right" vertical="center" wrapText="1" indent="1"/>
    </xf>
    <xf numFmtId="164" fontId="2" fillId="0" borderId="11" xfId="0" applyNumberFormat="1" applyFont="1" applyBorder="1" applyAlignment="1" applyProtection="1">
      <alignment horizontal="right" vertical="center" wrapText="1" indent="1"/>
    </xf>
    <xf numFmtId="164" fontId="2" fillId="0" borderId="14" xfId="0" applyNumberFormat="1" applyFont="1" applyBorder="1" applyAlignment="1" applyProtection="1">
      <alignment horizontal="right" vertical="center" wrapText="1" indent="1"/>
    </xf>
    <xf numFmtId="3" fontId="5" fillId="2" borderId="19" xfId="0" applyNumberFormat="1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164" fontId="2" fillId="6" borderId="28" xfId="0" applyNumberFormat="1" applyFont="1" applyFill="1" applyBorder="1" applyAlignment="1" applyProtection="1">
      <alignment horizontal="right" vertical="center" wrapText="1" indent="1"/>
    </xf>
    <xf numFmtId="164" fontId="2" fillId="6" borderId="15" xfId="0" applyNumberFormat="1" applyFont="1" applyFill="1" applyBorder="1" applyAlignment="1" applyProtection="1">
      <alignment horizontal="right" vertical="center" wrapText="1" indent="1"/>
    </xf>
    <xf numFmtId="3" fontId="5" fillId="2" borderId="28" xfId="0" quotePrefix="1" applyNumberFormat="1" applyFont="1" applyFill="1" applyBorder="1" applyAlignment="1" applyProtection="1">
      <alignment horizontal="left" wrapText="1"/>
    </xf>
    <xf numFmtId="0" fontId="7" fillId="2" borderId="28" xfId="0" applyFont="1" applyFill="1" applyBorder="1" applyAlignment="1" applyProtection="1">
      <alignment horizontal="left"/>
    </xf>
    <xf numFmtId="0" fontId="5" fillId="7" borderId="18" xfId="0" applyFont="1" applyFill="1" applyBorder="1" applyAlignment="1" applyProtection="1">
      <alignment horizontal="center" vertical="center" wrapText="1"/>
    </xf>
    <xf numFmtId="164" fontId="5" fillId="7" borderId="18" xfId="0" applyNumberFormat="1" applyFont="1" applyFill="1" applyBorder="1" applyAlignment="1" applyProtection="1">
      <alignment horizontal="center" vertical="center" wrapText="1"/>
    </xf>
    <xf numFmtId="0" fontId="5" fillId="8" borderId="19" xfId="0" applyFont="1" applyFill="1" applyBorder="1" applyAlignment="1" applyProtection="1">
      <alignment horizontal="center" vertical="center" wrapText="1"/>
    </xf>
    <xf numFmtId="164" fontId="5" fillId="8" borderId="19" xfId="0" applyNumberFormat="1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 applyProtection="1">
      <alignment horizontal="center" vertical="center" wrapText="1"/>
    </xf>
    <xf numFmtId="3" fontId="5" fillId="0" borderId="0" xfId="0" quotePrefix="1" applyNumberFormat="1" applyFont="1" applyBorder="1" applyAlignment="1" applyProtection="1">
      <alignment horizontal="center" vertical="center" wrapText="1"/>
    </xf>
    <xf numFmtId="0" fontId="2" fillId="9" borderId="15" xfId="0" applyFont="1" applyFill="1" applyBorder="1" applyAlignment="1" applyProtection="1">
      <alignment horizontal="left" vertical="center" wrapText="1"/>
    </xf>
    <xf numFmtId="164" fontId="8" fillId="10" borderId="15" xfId="0" applyNumberFormat="1" applyFont="1" applyFill="1" applyBorder="1" applyAlignment="1" applyProtection="1">
      <alignment vertical="center"/>
    </xf>
    <xf numFmtId="0" fontId="10" fillId="4" borderId="15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30" xfId="0" applyFont="1" applyFill="1" applyBorder="1" applyAlignment="1" applyProtection="1">
      <alignment horizontal="center" vertical="center" wrapText="1"/>
    </xf>
    <xf numFmtId="2" fontId="8" fillId="10" borderId="28" xfId="0" applyNumberFormat="1" applyFont="1" applyFill="1" applyBorder="1" applyAlignment="1" applyProtection="1">
      <alignment horizontal="center" vertical="center"/>
    </xf>
    <xf numFmtId="2" fontId="8" fillId="10" borderId="31" xfId="0" applyNumberFormat="1" applyFont="1" applyFill="1" applyBorder="1" applyAlignment="1" applyProtection="1">
      <alignment horizontal="center" vertical="center"/>
    </xf>
    <xf numFmtId="2" fontId="8" fillId="10" borderId="19" xfId="0" applyNumberFormat="1" applyFont="1" applyFill="1" applyBorder="1" applyAlignment="1" applyProtection="1">
      <alignment horizontal="center" vertical="center"/>
    </xf>
    <xf numFmtId="2" fontId="6" fillId="0" borderId="28" xfId="0" applyNumberFormat="1" applyFont="1" applyFill="1" applyBorder="1" applyAlignment="1" applyProtection="1">
      <alignment horizontal="center" vertical="center"/>
    </xf>
    <xf numFmtId="2" fontId="6" fillId="0" borderId="31" xfId="0" applyNumberFormat="1" applyFont="1" applyFill="1" applyBorder="1" applyAlignment="1" applyProtection="1">
      <alignment horizontal="center" vertical="center"/>
    </xf>
    <xf numFmtId="2" fontId="6" fillId="0" borderId="19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3" fillId="0" borderId="13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vertical="center" wrapText="1"/>
    </xf>
    <xf numFmtId="164" fontId="5" fillId="9" borderId="15" xfId="0" applyNumberFormat="1" applyFont="1" applyFill="1" applyBorder="1" applyAlignment="1" applyProtection="1">
      <alignment horizontal="right" vertical="center" wrapText="1" indent="1"/>
    </xf>
    <xf numFmtId="0" fontId="4" fillId="5" borderId="26" xfId="0" applyFont="1" applyFill="1" applyBorder="1" applyAlignment="1" applyProtection="1">
      <alignment vertical="center" wrapText="1"/>
    </xf>
    <xf numFmtId="164" fontId="9" fillId="0" borderId="15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zoomScaleNormal="100" workbookViewId="0">
      <selection activeCell="G3" sqref="G3"/>
    </sheetView>
  </sheetViews>
  <sheetFormatPr defaultRowHeight="14.25" x14ac:dyDescent="0.2"/>
  <cols>
    <col min="1" max="1" width="3.7109375" style="6" customWidth="1"/>
    <col min="2" max="2" width="63" style="6" customWidth="1"/>
    <col min="3" max="3" width="30" style="6" customWidth="1"/>
    <col min="4" max="4" width="14.85546875" style="6" customWidth="1"/>
    <col min="5" max="5" width="21.140625" style="6" customWidth="1"/>
    <col min="6" max="6" width="30.85546875" style="6" customWidth="1"/>
    <col min="7" max="7" width="13.85546875" style="6" customWidth="1"/>
    <col min="8" max="8" width="18.140625" style="6" customWidth="1"/>
    <col min="9" max="9" width="33.7109375" style="6" customWidth="1"/>
    <col min="10" max="10" width="34.140625" style="6" customWidth="1"/>
    <col min="11" max="16384" width="9.140625" style="6"/>
  </cols>
  <sheetData>
    <row r="1" spans="2:10" ht="27.75" customHeight="1" thickBot="1" x14ac:dyDescent="0.25">
      <c r="B1" s="58" t="s">
        <v>0</v>
      </c>
      <c r="C1" s="58"/>
      <c r="D1" s="58"/>
      <c r="E1" s="58"/>
      <c r="F1" s="46"/>
      <c r="G1" s="46"/>
    </row>
    <row r="2" spans="2:10" ht="84.75" customHeight="1" thickBot="1" x14ac:dyDescent="0.25">
      <c r="B2" s="7" t="s">
        <v>1</v>
      </c>
      <c r="C2" s="8" t="s">
        <v>9</v>
      </c>
      <c r="D2" s="9" t="s">
        <v>10</v>
      </c>
      <c r="E2" s="10" t="s">
        <v>2</v>
      </c>
      <c r="F2" s="32" t="s">
        <v>18</v>
      </c>
      <c r="G2" s="41" t="s">
        <v>25</v>
      </c>
      <c r="H2" s="37" t="s">
        <v>26</v>
      </c>
      <c r="I2" s="39" t="s">
        <v>19</v>
      </c>
      <c r="J2" s="60"/>
    </row>
    <row r="3" spans="2:10" ht="30" customHeight="1" thickBot="1" x14ac:dyDescent="0.25">
      <c r="B3" s="3" t="s">
        <v>8</v>
      </c>
      <c r="C3" s="11">
        <v>0</v>
      </c>
      <c r="D3" s="12">
        <v>7</v>
      </c>
      <c r="E3" s="24">
        <f>C3*D3</f>
        <v>0</v>
      </c>
      <c r="F3" s="33">
        <f>SUM(E3,E4,E5)</f>
        <v>0</v>
      </c>
      <c r="G3" s="27">
        <v>0</v>
      </c>
      <c r="H3" s="38">
        <f>SUM(E3*G3)</f>
        <v>0</v>
      </c>
      <c r="I3" s="40">
        <f>SUM(H3,E3)+E4+E5</f>
        <v>0</v>
      </c>
    </row>
    <row r="4" spans="2:10" ht="30" customHeight="1" x14ac:dyDescent="0.2">
      <c r="B4" s="61" t="s">
        <v>16</v>
      </c>
      <c r="C4" s="14">
        <v>0</v>
      </c>
      <c r="D4" s="15">
        <v>7</v>
      </c>
      <c r="E4" s="30">
        <f t="shared" ref="E4:E5" si="0">C4*D4</f>
        <v>0</v>
      </c>
      <c r="F4" s="28"/>
    </row>
    <row r="5" spans="2:10" ht="30" customHeight="1" thickBot="1" x14ac:dyDescent="0.25">
      <c r="B5" s="4" t="s">
        <v>12</v>
      </c>
      <c r="C5" s="17">
        <v>0</v>
      </c>
      <c r="D5" s="18">
        <v>7</v>
      </c>
      <c r="E5" s="29">
        <f t="shared" si="0"/>
        <v>0</v>
      </c>
      <c r="F5" s="28"/>
    </row>
    <row r="6" spans="2:10" ht="30" customHeight="1" thickBot="1" x14ac:dyDescent="0.25">
      <c r="B6" s="43" t="s">
        <v>21</v>
      </c>
      <c r="C6" s="62">
        <f>SUM(C3:C5)</f>
        <v>0</v>
      </c>
      <c r="D6" s="42"/>
      <c r="E6" s="28"/>
      <c r="F6" s="28"/>
    </row>
    <row r="7" spans="2:10" ht="12" customHeight="1" thickBot="1" x14ac:dyDescent="0.25">
      <c r="C7" s="20"/>
      <c r="E7" s="20"/>
      <c r="F7" s="20"/>
      <c r="G7" s="20"/>
    </row>
    <row r="8" spans="2:10" ht="33" customHeight="1" thickBot="1" x14ac:dyDescent="0.25">
      <c r="B8" s="2" t="s">
        <v>7</v>
      </c>
      <c r="C8" s="11">
        <v>0</v>
      </c>
      <c r="D8" s="12">
        <v>5</v>
      </c>
      <c r="E8" s="13">
        <f>C8*D8</f>
        <v>0</v>
      </c>
      <c r="F8" s="34">
        <f>SUM(E8,E9,E10)</f>
        <v>0</v>
      </c>
      <c r="G8" s="27">
        <v>0</v>
      </c>
      <c r="H8" s="38">
        <f t="shared" ref="H8" si="1">SUM(E8*G8)</f>
        <v>0</v>
      </c>
      <c r="I8" s="40">
        <f>SUM(H8,E8)+E9+E10</f>
        <v>0</v>
      </c>
    </row>
    <row r="9" spans="2:10" ht="30" customHeight="1" x14ac:dyDescent="0.2">
      <c r="B9" s="63" t="s">
        <v>17</v>
      </c>
      <c r="C9" s="21">
        <v>0</v>
      </c>
      <c r="D9" s="22">
        <v>5</v>
      </c>
      <c r="E9" s="16">
        <f t="shared" ref="E9:E10" si="2">C9*D9</f>
        <v>0</v>
      </c>
      <c r="F9" s="28"/>
    </row>
    <row r="10" spans="2:10" ht="30" customHeight="1" thickBot="1" x14ac:dyDescent="0.25">
      <c r="B10" s="5" t="s">
        <v>11</v>
      </c>
      <c r="C10" s="17">
        <v>0</v>
      </c>
      <c r="D10" s="23">
        <v>5</v>
      </c>
      <c r="E10" s="19">
        <f t="shared" si="2"/>
        <v>0</v>
      </c>
      <c r="F10" s="28"/>
    </row>
    <row r="11" spans="2:10" ht="30" customHeight="1" thickBot="1" x14ac:dyDescent="0.25">
      <c r="B11" s="43" t="s">
        <v>20</v>
      </c>
      <c r="C11" s="62">
        <f>SUM(C8:C10)</f>
        <v>0</v>
      </c>
      <c r="D11" s="42"/>
      <c r="E11" s="28"/>
      <c r="F11" s="28"/>
    </row>
    <row r="12" spans="2:10" ht="15" thickBot="1" x14ac:dyDescent="0.25">
      <c r="E12" s="26"/>
      <c r="F12" s="26"/>
    </row>
    <row r="13" spans="2:10" ht="21" customHeight="1" thickBot="1" x14ac:dyDescent="0.3">
      <c r="B13" s="49" t="s">
        <v>3</v>
      </c>
      <c r="C13" s="35" t="s">
        <v>15</v>
      </c>
      <c r="D13" s="31">
        <f>SUM(D3,D8,)</f>
        <v>12</v>
      </c>
      <c r="E13" s="26"/>
      <c r="F13" s="52" t="s">
        <v>22</v>
      </c>
      <c r="G13" s="53"/>
      <c r="H13" s="54"/>
      <c r="I13" s="44">
        <f>SUM(F3,F8)</f>
        <v>0</v>
      </c>
    </row>
    <row r="14" spans="2:10" ht="21" customHeight="1" thickBot="1" x14ac:dyDescent="0.3">
      <c r="B14" s="50"/>
      <c r="C14" s="36" t="s">
        <v>13</v>
      </c>
      <c r="D14" s="31">
        <f>SUM(D4,D9,)</f>
        <v>12</v>
      </c>
      <c r="E14" s="26"/>
      <c r="F14" s="55" t="s">
        <v>23</v>
      </c>
      <c r="G14" s="56"/>
      <c r="H14" s="57"/>
      <c r="I14" s="64">
        <f>SUM(H3,H8)</f>
        <v>0</v>
      </c>
    </row>
    <row r="15" spans="2:10" ht="21" customHeight="1" thickBot="1" x14ac:dyDescent="0.3">
      <c r="B15" s="51"/>
      <c r="C15" s="36" t="s">
        <v>14</v>
      </c>
      <c r="D15" s="31">
        <f>SUM(D5,D10,)</f>
        <v>12</v>
      </c>
      <c r="E15" s="26"/>
      <c r="F15" s="55" t="s">
        <v>24</v>
      </c>
      <c r="G15" s="56"/>
      <c r="H15" s="57"/>
      <c r="I15" s="64">
        <f>I13+I14</f>
        <v>0</v>
      </c>
    </row>
    <row r="16" spans="2:10" ht="15" thickBot="1" x14ac:dyDescent="0.25"/>
    <row r="17" spans="2:7" ht="30.75" thickBot="1" x14ac:dyDescent="0.25">
      <c r="B17" s="45" t="s">
        <v>27</v>
      </c>
    </row>
    <row r="20" spans="2:7" x14ac:dyDescent="0.2">
      <c r="D20" s="25"/>
      <c r="E20" s="25"/>
      <c r="F20" s="26"/>
      <c r="G20" s="26"/>
    </row>
    <row r="21" spans="2:7" x14ac:dyDescent="0.2">
      <c r="D21" s="59" t="s">
        <v>4</v>
      </c>
      <c r="E21" s="59"/>
      <c r="F21" s="1"/>
      <c r="G21" s="1"/>
    </row>
    <row r="22" spans="2:7" x14ac:dyDescent="0.2">
      <c r="D22" s="48" t="s">
        <v>5</v>
      </c>
      <c r="E22" s="48"/>
      <c r="F22" s="47"/>
      <c r="G22" s="47"/>
    </row>
    <row r="23" spans="2:7" x14ac:dyDescent="0.2">
      <c r="D23" s="48" t="s">
        <v>6</v>
      </c>
      <c r="E23" s="48"/>
      <c r="F23" s="47"/>
      <c r="G23" s="47"/>
    </row>
  </sheetData>
  <sheetProtection algorithmName="SHA-512" hashValue="hUCBc8cuYYZtYn8HpVwyOiFsWEeNv3jqlg+q/q6ptfBGEUZl0Xa8hllgbheGB3NfNvf1IbbsC0CKl7Pf6fBqZQ==" saltValue="D9A0ky50g/CMmsQN5gEiDQ==" spinCount="100000" sheet="1" objects="1" scenarios="1" selectLockedCells="1"/>
  <mergeCells count="8">
    <mergeCell ref="B1:E1"/>
    <mergeCell ref="D21:E21"/>
    <mergeCell ref="D22:E22"/>
    <mergeCell ref="D23:E23"/>
    <mergeCell ref="B13:B15"/>
    <mergeCell ref="F13:H13"/>
    <mergeCell ref="F14:H14"/>
    <mergeCell ref="F15:H15"/>
  </mergeCells>
  <pageMargins left="0.7" right="0.7" top="0.75" bottom="0.75" header="0.3" footer="0.3"/>
  <pageSetup scale="3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B1A9528A4F1D48B98BAF5656F385E5" ma:contentTypeVersion="" ma:contentTypeDescription="Vytvoří nový dokument" ma:contentTypeScope="" ma:versionID="f738906fc27a355bdb31b51f6a41d4b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51C264-B620-44B8-872D-D36A272E3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F5E2C3-7507-4A17-B186-83021FAD5F42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4C1C5F94-E8C5-4117-844B-76DC751DE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ceny</dc:title>
  <dc:creator/>
  <cp:lastModifiedBy/>
  <dcterms:created xsi:type="dcterms:W3CDTF">2006-09-16T00:00:00Z</dcterms:created>
  <dcterms:modified xsi:type="dcterms:W3CDTF">2019-07-16T12:37:31Z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0x0101000EB1A9528A4F1D48B98BAF5656F385E5</vt:lpwstr>
  </property>
</Properties>
</file>